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3550" windowHeight="11565"/>
  </bookViews>
  <sheets>
    <sheet name="Показатели сел.пос на 2024г " sheetId="1" r:id="rId1"/>
  </sheets>
  <definedNames>
    <definedName name="_xlnm.Print_Area" localSheetId="0">'Показатели сел.пос на 2024г '!$A$1:$BL$18</definedName>
  </definedNames>
  <calcPr calcId="145621"/>
</workbook>
</file>

<file path=xl/calcChain.xml><?xml version="1.0" encoding="utf-8"?>
<calcChain xmlns="http://schemas.openxmlformats.org/spreadsheetml/2006/main">
  <c r="BJ18" i="1" l="1"/>
  <c r="BJ17" i="1"/>
  <c r="BJ16" i="1"/>
  <c r="BJ15" i="1"/>
  <c r="BJ14" i="1"/>
  <c r="BJ13" i="1"/>
  <c r="BJ11" i="1"/>
  <c r="BJ10" i="1"/>
  <c r="BJ9" i="1"/>
  <c r="BJ8" i="1"/>
  <c r="BJ7" i="1"/>
</calcChain>
</file>

<file path=xl/comments1.xml><?xml version="1.0" encoding="utf-8"?>
<comments xmlns="http://schemas.openxmlformats.org/spreadsheetml/2006/main">
  <authors>
    <author>Зайцева Ольга Вениаминовна</author>
  </authors>
  <commentList>
    <comment ref="Q2" authorId="0">
      <text>
        <r>
          <rPr>
            <b/>
            <sz val="9"/>
            <color indexed="81"/>
            <rFont val="Tahoma"/>
            <charset val="1"/>
          </rPr>
          <t>Зайцева Ольга Вениаминовна: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<sst xmlns="http://schemas.openxmlformats.org/spreadsheetml/2006/main" count="135" uniqueCount="49">
  <si>
    <t>Наименование поселения</t>
  </si>
  <si>
    <t>Значение показателя</t>
  </si>
  <si>
    <t>Группа 1</t>
  </si>
  <si>
    <t>Группа 2</t>
  </si>
  <si>
    <t>Есиповское сельское поселение</t>
  </si>
  <si>
    <t xml:space="preserve">Факт 2023 </t>
  </si>
  <si>
    <t>Место в группе</t>
  </si>
  <si>
    <t>Место в общем рейтинге</t>
  </si>
  <si>
    <t xml:space="preserve">Кол-во вып. показателей </t>
  </si>
  <si>
    <t xml:space="preserve">Для каждого поселения рассчитывается итоговая оценка показателей эффективности по формуле, учитывая величину степени достижения планового значения показателя (Р)                   R = SUM (R 1 +……+. R n) * P)                                                    где: R - итоговая оценка показателей эффективности поселению;                                          
R1+…….+R n. – сумма всех баллов из бальной оценки каждого показателя по муниципальному образованию;
Р - степень достижения планового значения показателя по поселению;
Степень достижения планового значения показателя Р по поселению определяется по формуле:
P = L / Lplan х 100,
где: Р - степень достижения планового значения показателя по поселению;
L – количество выполненных показателя по поселению за отчетный год;
Lplan – общее количество показателей из перечня показателей эффективности отчетного года.
Рейтингование поселений осуществляется по полученному интегральному значению бальной оценки от большего к меньшему значению.
</t>
  </si>
  <si>
    <t>Жалобы по содержанию дорог</t>
  </si>
  <si>
    <t>План 2024</t>
  </si>
  <si>
    <t>Александровское сельское поселение</t>
  </si>
  <si>
    <t>Козловское сельское поселение</t>
  </si>
  <si>
    <t>Народненское сельское поселение</t>
  </si>
  <si>
    <t>Русановское сельское поселение</t>
  </si>
  <si>
    <t>Алешковское сельское поселение</t>
  </si>
  <si>
    <t>Братковское сельское поселение</t>
  </si>
  <si>
    <t>Кисельнское сельское поселение</t>
  </si>
  <si>
    <t>Новотроицкое сельское поселение</t>
  </si>
  <si>
    <t>Тамбовское сельское поселение</t>
  </si>
  <si>
    <t>Костино-Отдельское сельское поселение</t>
  </si>
  <si>
    <t>Баллы</t>
  </si>
  <si>
    <t>критерии</t>
  </si>
  <si>
    <t>5 крит</t>
  </si>
  <si>
    <t>6 крит</t>
  </si>
  <si>
    <t>4 крит</t>
  </si>
  <si>
    <t>3 крит</t>
  </si>
  <si>
    <t xml:space="preserve">Факт 2024 </t>
  </si>
  <si>
    <t>Факт 2024 критерии</t>
  </si>
  <si>
    <t xml:space="preserve">5 крит </t>
  </si>
  <si>
    <r>
      <rPr>
        <b/>
        <sz val="10"/>
        <color theme="1"/>
        <rFont val="Times New Roman"/>
        <family val="1"/>
        <charset val="204"/>
      </rPr>
      <t>Показатель №1</t>
    </r>
    <r>
      <rPr>
        <sz val="10"/>
        <color theme="1"/>
        <rFont val="Times New Roman"/>
        <family val="1"/>
        <charset val="204"/>
      </rPr>
      <t xml:space="preserve">                                                         Темп роста налоговых и неналоговых доходов бюджета муниципального образования, за исключением доходов от продажи имущества и продажи земельных участков, по сравнению с предыдущим финансовым годом, %</t>
    </r>
  </si>
  <si>
    <r>
      <rPr>
        <b/>
        <sz val="10"/>
        <color theme="1"/>
        <rFont val="Times New Roman"/>
        <family val="1"/>
        <charset val="204"/>
      </rPr>
      <t>Показатель №2</t>
    </r>
    <r>
      <rPr>
        <sz val="10"/>
        <color theme="1"/>
        <rFont val="Times New Roman"/>
        <family val="1"/>
        <charset val="204"/>
      </rPr>
      <t xml:space="preserve">                                                Удельный вес недоимки по земельному налогу на 1 января года, следующего за отчетным к общему объему поступления доходов в местный бюджет  поселения от земельного налога за отчетный период, % 
</t>
    </r>
  </si>
  <si>
    <r>
      <rPr>
        <b/>
        <sz val="10"/>
        <color theme="1"/>
        <rFont val="Times New Roman"/>
        <family val="1"/>
        <charset val="204"/>
      </rPr>
      <t xml:space="preserve">Показатель №3                                               </t>
    </r>
    <r>
      <rPr>
        <sz val="10"/>
        <color theme="1"/>
        <rFont val="Times New Roman"/>
        <family val="1"/>
        <charset val="204"/>
      </rPr>
      <t>Удельный вес недоимки по налогу на имущество физических лиц на 1 января года, следующего за отчетным к общему объему поступления доходов в местный бюджет  поселения от налога на имущество физических лиц за отчетный период, %</t>
    </r>
    <r>
      <rPr>
        <b/>
        <sz val="10"/>
        <color theme="1"/>
        <rFont val="Times New Roman"/>
        <family val="1"/>
        <charset val="204"/>
      </rPr>
      <t xml:space="preserve">
</t>
    </r>
  </si>
  <si>
    <r>
      <t xml:space="preserve">Показатель №4                                       </t>
    </r>
    <r>
      <rPr>
        <sz val="10"/>
        <color theme="1"/>
        <rFont val="Times New Roman"/>
        <family val="1"/>
        <charset val="204"/>
      </rPr>
      <t xml:space="preserve">Снижение недоимки по местным налогам и сборам, зачисляемым в бюджет поселения, % </t>
    </r>
  </si>
  <si>
    <r>
      <rPr>
        <b/>
        <sz val="10"/>
        <color theme="1"/>
        <rFont val="Times New Roman"/>
        <family val="1"/>
        <charset val="204"/>
      </rPr>
      <t xml:space="preserve">Показатель №5                                     </t>
    </r>
    <r>
      <rPr>
        <sz val="10"/>
        <color theme="1"/>
        <rFont val="Times New Roman"/>
        <family val="1"/>
        <charset val="204"/>
      </rPr>
      <t xml:space="preserve">                                                  Эффективность деятельности по выявлению правообладателей ранее учтенных объектов недвижимости, %</t>
    </r>
  </si>
  <si>
    <r>
      <rPr>
        <b/>
        <sz val="10"/>
        <color theme="1"/>
        <rFont val="Times New Roman"/>
        <family val="1"/>
        <charset val="204"/>
      </rPr>
      <t xml:space="preserve">Показатель №6 </t>
    </r>
    <r>
      <rPr>
        <sz val="10"/>
        <color theme="1"/>
        <rFont val="Times New Roman"/>
        <family val="1"/>
        <charset val="204"/>
      </rPr>
      <t xml:space="preserve">                                                                                                 Участие поселений в областных и федеральных конкурсах
</t>
    </r>
  </si>
  <si>
    <r>
      <rPr>
        <b/>
        <sz val="10"/>
        <color theme="1"/>
        <rFont val="Times New Roman"/>
        <family val="1"/>
        <charset val="204"/>
      </rPr>
      <t xml:space="preserve">Показатель №7                                           </t>
    </r>
    <r>
      <rPr>
        <sz val="10"/>
        <color theme="1"/>
        <rFont val="Times New Roman"/>
        <family val="1"/>
        <charset val="204"/>
      </rPr>
      <t xml:space="preserve">                                               Реализация местных инициатив территориального общественного самоуправления
</t>
    </r>
  </si>
  <si>
    <r>
      <rPr>
        <b/>
        <sz val="10"/>
        <color theme="1"/>
        <rFont val="Times New Roman"/>
        <family val="1"/>
        <charset val="204"/>
      </rPr>
      <t xml:space="preserve">Показатель №8                                      </t>
    </r>
    <r>
      <rPr>
        <sz val="10"/>
        <color theme="1"/>
        <rFont val="Times New Roman"/>
        <family val="1"/>
        <charset val="204"/>
      </rPr>
      <t xml:space="preserve">                                                   Соответствие информации о деятельности органов местного самоуправления, размещенной на официальном сайте муниципального образования, требованиям законодательства, единиц</t>
    </r>
  </si>
  <si>
    <r>
      <rPr>
        <b/>
        <sz val="10"/>
        <color theme="1"/>
        <rFont val="Times New Roman"/>
        <family val="1"/>
        <charset val="204"/>
      </rPr>
      <t xml:space="preserve">Показатель №9                                             </t>
    </r>
    <r>
      <rPr>
        <sz val="10"/>
        <color theme="1"/>
        <rFont val="Times New Roman"/>
        <family val="1"/>
        <charset val="204"/>
      </rPr>
      <t xml:space="preserve">                                                      Ведение страницы официального сообщества сельского поселения в социальной сети Вконтакте
</t>
    </r>
  </si>
  <si>
    <r>
      <t xml:space="preserve">Показатель №10                                                                               </t>
    </r>
    <r>
      <rPr>
        <sz val="10"/>
        <color theme="1"/>
        <rFont val="Times New Roman"/>
        <family val="1"/>
        <charset val="204"/>
      </rPr>
      <t xml:space="preserve">      Участие творческих коллективов поселений в межпоселенческих, районных, областных, всероссийских мероприятиях (единиц)</t>
    </r>
    <r>
      <rPr>
        <b/>
        <sz val="10"/>
        <color theme="1"/>
        <rFont val="Times New Roman"/>
        <family val="1"/>
        <charset val="204"/>
      </rPr>
      <t xml:space="preserve">
</t>
    </r>
  </si>
  <si>
    <r>
      <t xml:space="preserve">Показатель №11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>Содержание автомобильных дорог общего пользования местного значения, ,баллы</t>
    </r>
  </si>
  <si>
    <r>
      <rPr>
        <b/>
        <sz val="10"/>
        <color theme="1"/>
        <rFont val="Times New Roman"/>
        <family val="1"/>
        <charset val="204"/>
      </rPr>
      <t xml:space="preserve">Показатель №12                                 </t>
    </r>
    <r>
      <rPr>
        <sz val="10"/>
        <color theme="1"/>
        <rFont val="Times New Roman"/>
        <family val="1"/>
        <charset val="204"/>
      </rPr>
      <t xml:space="preserve">          Оценка благоустройства и санитарного состояния поселения, баллы
</t>
    </r>
  </si>
  <si>
    <r>
      <rPr>
        <b/>
        <sz val="10"/>
        <color theme="1"/>
        <rFont val="Times New Roman"/>
        <family val="1"/>
        <charset val="204"/>
      </rPr>
      <t xml:space="preserve">Показатель №13                                                  </t>
    </r>
    <r>
      <rPr>
        <sz val="10"/>
        <color theme="1"/>
        <rFont val="Times New Roman"/>
        <family val="1"/>
        <charset val="204"/>
      </rPr>
      <t xml:space="preserve">                                                Содержание мемориальных мест   (памятников, обелисков и воинских захоронений, баллы</t>
    </r>
  </si>
  <si>
    <r>
      <rPr>
        <b/>
        <sz val="10"/>
        <color theme="1"/>
        <rFont val="Times New Roman"/>
        <family val="1"/>
        <charset val="204"/>
      </rPr>
      <t xml:space="preserve">Показатель №14 </t>
    </r>
    <r>
      <rPr>
        <sz val="10"/>
        <color theme="1"/>
        <rFont val="Times New Roman"/>
        <family val="1"/>
        <charset val="204"/>
      </rPr>
      <t xml:space="preserve">Наличие направленных в районную административную комиссию материалов по административным правонарушениям , %                                                                                      </t>
    </r>
  </si>
  <si>
    <r>
      <rPr>
        <b/>
        <sz val="10"/>
        <color theme="1"/>
        <rFont val="Times New Roman"/>
        <family val="1"/>
        <charset val="204"/>
      </rPr>
      <t xml:space="preserve">Показатель №15                                   </t>
    </r>
    <r>
      <rPr>
        <sz val="10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Доля населения, принявшего участие в выполнении нормативов испытаний (тестов) Всеросийского физкультурно-спортивного комплекса «Готов к труду и обороне» (ГТО), в общей численности населения (%)</t>
    </r>
  </si>
  <si>
    <r>
      <t xml:space="preserve">Показатель №16                                                                                            </t>
    </r>
    <r>
      <rPr>
        <sz val="10"/>
        <color theme="1"/>
        <rFont val="Times New Roman"/>
        <family val="1"/>
        <charset val="204"/>
      </rPr>
      <t>Доля населения, систематически занимающихся физической культурой и спортом в возрасте от 3 до 79 лет (%)</t>
    </r>
    <r>
      <rPr>
        <b/>
        <sz val="10"/>
        <color theme="1"/>
        <rFont val="Times New Roman"/>
        <family val="1"/>
        <charset val="204"/>
      </rPr>
      <t xml:space="preserve">
</t>
    </r>
  </si>
  <si>
    <r>
      <rPr>
        <b/>
        <sz val="10"/>
        <color theme="1"/>
        <rFont val="Times New Roman"/>
        <family val="1"/>
        <charset val="204"/>
      </rPr>
      <t xml:space="preserve">Показатель №17                                         </t>
    </r>
    <r>
      <rPr>
        <sz val="10"/>
        <color theme="1"/>
        <rFont val="Times New Roman"/>
        <family val="1"/>
        <charset val="204"/>
      </rPr>
      <t xml:space="preserve">                                                                                      Участие сборных команд в официальном мероприятии "Спартакиада сельских поселений  Терновского муниципального района " (Единиц) 
</t>
    </r>
  </si>
  <si>
    <r>
      <rPr>
        <b/>
        <sz val="10"/>
        <color theme="1"/>
        <rFont val="Times New Roman"/>
        <family val="1"/>
        <charset val="204"/>
      </rPr>
      <t xml:space="preserve">Показатель №18                                         </t>
    </r>
    <r>
      <rPr>
        <sz val="10"/>
        <color theme="1"/>
        <rFont val="Times New Roman"/>
        <family val="1"/>
        <charset val="204"/>
      </rPr>
      <t xml:space="preserve">                                                                                      Доля граждан, прошедших профилактический медицинский осмотр и (или) диспансеризацию (%)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</si>
</sst>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3" fillId="2" borderId="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/>
    <xf numFmtId="1" fontId="1" fillId="2" borderId="0" xfId="0" applyNumberFormat="1" applyFont="1" applyFill="1"/>
    <xf numFmtId="2" fontId="1" fillId="2" borderId="0" xfId="0" applyNumberFormat="1" applyFont="1" applyFill="1"/>
    <xf numFmtId="1" fontId="1" fillId="2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top" wrapText="1"/>
    </xf>
    <xf numFmtId="0" fontId="8" fillId="2" borderId="1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wrapText="1"/>
    </xf>
    <xf numFmtId="0" fontId="6" fillId="2" borderId="13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vertical="top" wrapText="1"/>
    </xf>
    <xf numFmtId="0" fontId="1" fillId="2" borderId="9" xfId="0" applyFont="1" applyFill="1" applyBorder="1" applyAlignment="1">
      <alignment vertical="top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2" borderId="6" xfId="0" applyFont="1" applyFill="1" applyBorder="1" applyAlignment="1">
      <alignment vertical="top"/>
    </xf>
    <xf numFmtId="0" fontId="1" fillId="2" borderId="10" xfId="0" applyFont="1" applyFill="1" applyBorder="1" applyAlignment="1">
      <alignment vertical="top"/>
    </xf>
    <xf numFmtId="0" fontId="0" fillId="2" borderId="7" xfId="0" applyFill="1" applyBorder="1" applyAlignment="1">
      <alignment horizontal="center" vertical="center" wrapText="1"/>
    </xf>
    <xf numFmtId="0" fontId="1" fillId="2" borderId="7" xfId="0" applyFont="1" applyFill="1" applyBorder="1" applyAlignment="1">
      <alignment vertical="top"/>
    </xf>
    <xf numFmtId="0" fontId="1" fillId="2" borderId="11" xfId="0" applyFont="1" applyFill="1" applyBorder="1" applyAlignment="1">
      <alignment vertical="top"/>
    </xf>
    <xf numFmtId="0" fontId="2" fillId="2" borderId="1" xfId="0" applyFont="1" applyFill="1" applyBorder="1" applyAlignment="1">
      <alignment horizontal="justify" vertical="center" wrapText="1"/>
    </xf>
    <xf numFmtId="0" fontId="1" fillId="2" borderId="3" xfId="0" applyFont="1" applyFill="1" applyBorder="1" applyAlignment="1"/>
    <xf numFmtId="0" fontId="1" fillId="2" borderId="4" xfId="0" applyFont="1" applyFill="1" applyBorder="1" applyAlignment="1"/>
    <xf numFmtId="0" fontId="1" fillId="2" borderId="3" xfId="0" applyFont="1" applyFill="1" applyBorder="1"/>
    <xf numFmtId="0" fontId="1" fillId="2" borderId="1" xfId="0" applyFont="1" applyFill="1" applyBorder="1" applyAlignment="1"/>
    <xf numFmtId="2" fontId="3" fillId="2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L23"/>
  <sheetViews>
    <sheetView tabSelected="1" view="pageBreakPreview" zoomScale="82" zoomScaleNormal="70" zoomScaleSheetLayoutView="82" workbookViewId="0">
      <pane xSplit="1" topLeftCell="AH1" activePane="topRight" state="frozen"/>
      <selection activeCell="U18" sqref="U18"/>
      <selection pane="topRight" activeCell="BP2" sqref="BP2"/>
    </sheetView>
  </sheetViews>
  <sheetFormatPr defaultRowHeight="36.75" customHeight="1" x14ac:dyDescent="0.2"/>
  <cols>
    <col min="1" max="1" width="18.28515625" style="9" customWidth="1"/>
    <col min="2" max="4" width="8.140625" style="9" customWidth="1"/>
    <col min="5" max="7" width="7.85546875" style="9" customWidth="1"/>
    <col min="8" max="10" width="8.140625" style="9" customWidth="1"/>
    <col min="11" max="13" width="6.7109375" style="9" customWidth="1"/>
    <col min="14" max="15" width="6.5703125" style="9" customWidth="1"/>
    <col min="16" max="16" width="7" style="9" customWidth="1"/>
    <col min="17" max="18" width="6" style="9" customWidth="1"/>
    <col min="19" max="19" width="7" style="9" customWidth="1"/>
    <col min="20" max="21" width="6.7109375" style="9" customWidth="1"/>
    <col min="22" max="22" width="7" style="9" customWidth="1"/>
    <col min="23" max="23" width="6.140625" style="9" customWidth="1"/>
    <col min="24" max="24" width="6.85546875" style="9" customWidth="1"/>
    <col min="25" max="25" width="5.7109375" style="9" customWidth="1"/>
    <col min="26" max="27" width="6.28515625" style="9" customWidth="1"/>
    <col min="28" max="28" width="5.5703125" style="9" customWidth="1"/>
    <col min="29" max="29" width="5.28515625" style="9" customWidth="1"/>
    <col min="30" max="30" width="6" style="9" customWidth="1"/>
    <col min="31" max="31" width="5.5703125" style="9" customWidth="1"/>
    <col min="32" max="36" width="7.140625" style="24" customWidth="1"/>
    <col min="37" max="37" width="7.140625" style="25" customWidth="1"/>
    <col min="38" max="38" width="7.140625" style="9" customWidth="1"/>
    <col min="39" max="40" width="6.140625" style="9" customWidth="1"/>
    <col min="41" max="41" width="6.140625" style="26" customWidth="1"/>
    <col min="42" max="43" width="5.85546875" style="9" customWidth="1"/>
    <col min="44" max="44" width="5.85546875" style="26" customWidth="1"/>
    <col min="45" max="47" width="5.42578125" style="9" customWidth="1"/>
    <col min="48" max="50" width="6.28515625" style="9" customWidth="1"/>
    <col min="51" max="53" width="5.85546875" style="9" customWidth="1"/>
    <col min="54" max="54" width="7.140625" style="9" customWidth="1"/>
    <col min="55" max="55" width="5.7109375" style="9" customWidth="1"/>
    <col min="56" max="56" width="5.85546875" style="9" customWidth="1"/>
    <col min="57" max="57" width="6.5703125" style="9" hidden="1" customWidth="1"/>
    <col min="58" max="58" width="8" style="9" customWidth="1"/>
    <col min="59" max="59" width="6.7109375" style="9" customWidth="1"/>
    <col min="60" max="60" width="12.140625" style="12" hidden="1" customWidth="1"/>
    <col min="61" max="61" width="5.85546875" style="9" hidden="1" customWidth="1"/>
    <col min="62" max="62" width="9.28515625" style="9" hidden="1" customWidth="1"/>
    <col min="63" max="64" width="5.85546875" style="9" hidden="1" customWidth="1"/>
    <col min="65" max="16384" width="9.140625" style="9"/>
  </cols>
  <sheetData>
    <row r="1" spans="1:64" ht="9.75" customHeight="1" x14ac:dyDescent="0.2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</row>
    <row r="2" spans="1:64" s="30" customFormat="1" ht="149.25" customHeight="1" x14ac:dyDescent="0.2">
      <c r="A2" s="40" t="s">
        <v>0</v>
      </c>
      <c r="B2" s="56" t="s">
        <v>31</v>
      </c>
      <c r="C2" s="57"/>
      <c r="D2" s="58"/>
      <c r="E2" s="56" t="s">
        <v>32</v>
      </c>
      <c r="F2" s="57"/>
      <c r="G2" s="58"/>
      <c r="H2" s="56" t="s">
        <v>33</v>
      </c>
      <c r="I2" s="57"/>
      <c r="J2" s="58"/>
      <c r="K2" s="50" t="s">
        <v>34</v>
      </c>
      <c r="L2" s="51"/>
      <c r="M2" s="52"/>
      <c r="N2" s="56" t="s">
        <v>35</v>
      </c>
      <c r="O2" s="57"/>
      <c r="P2" s="58"/>
      <c r="Q2" s="56" t="s">
        <v>36</v>
      </c>
      <c r="R2" s="57"/>
      <c r="S2" s="57"/>
      <c r="T2" s="56" t="s">
        <v>37</v>
      </c>
      <c r="U2" s="57"/>
      <c r="V2" s="57"/>
      <c r="W2" s="56" t="s">
        <v>38</v>
      </c>
      <c r="X2" s="57"/>
      <c r="Y2" s="58"/>
      <c r="Z2" s="56" t="s">
        <v>39</v>
      </c>
      <c r="AA2" s="57"/>
      <c r="AB2" s="58"/>
      <c r="AC2" s="62" t="s">
        <v>40</v>
      </c>
      <c r="AD2" s="63"/>
      <c r="AE2" s="64"/>
      <c r="AF2" s="48" t="s">
        <v>41</v>
      </c>
      <c r="AG2" s="49"/>
      <c r="AH2" s="49"/>
      <c r="AI2" s="49"/>
      <c r="AJ2" s="49"/>
      <c r="AK2" s="68"/>
      <c r="AL2" s="69"/>
      <c r="AM2" s="66" t="s">
        <v>42</v>
      </c>
      <c r="AN2" s="67"/>
      <c r="AO2" s="69"/>
      <c r="AP2" s="66" t="s">
        <v>43</v>
      </c>
      <c r="AQ2" s="67"/>
      <c r="AR2" s="69"/>
      <c r="AS2" s="66" t="s">
        <v>44</v>
      </c>
      <c r="AT2" s="67"/>
      <c r="AU2" s="69"/>
      <c r="AV2" s="66" t="s">
        <v>45</v>
      </c>
      <c r="AW2" s="67"/>
      <c r="AX2" s="69"/>
      <c r="AY2" s="62" t="s">
        <v>46</v>
      </c>
      <c r="AZ2" s="63"/>
      <c r="BA2" s="69"/>
      <c r="BB2" s="66" t="s">
        <v>47</v>
      </c>
      <c r="BC2" s="67"/>
      <c r="BD2" s="69"/>
      <c r="BE2" s="66" t="s">
        <v>48</v>
      </c>
      <c r="BF2" s="67"/>
      <c r="BG2" s="69"/>
      <c r="BH2" s="11" t="s">
        <v>22</v>
      </c>
      <c r="BI2" s="70" t="s">
        <v>8</v>
      </c>
      <c r="BJ2" s="70" t="s">
        <v>9</v>
      </c>
      <c r="BK2" s="70" t="s">
        <v>6</v>
      </c>
      <c r="BL2" s="71" t="s">
        <v>7</v>
      </c>
    </row>
    <row r="3" spans="1:64" ht="23.25" customHeight="1" x14ac:dyDescent="0.2">
      <c r="A3" s="40"/>
      <c r="B3" s="53" t="s">
        <v>1</v>
      </c>
      <c r="C3" s="54"/>
      <c r="D3" s="55"/>
      <c r="E3" s="53" t="s">
        <v>1</v>
      </c>
      <c r="F3" s="54"/>
      <c r="G3" s="55"/>
      <c r="H3" s="53" t="s">
        <v>1</v>
      </c>
      <c r="I3" s="54"/>
      <c r="J3" s="55"/>
      <c r="K3" s="53" t="s">
        <v>1</v>
      </c>
      <c r="L3" s="54"/>
      <c r="M3" s="55"/>
      <c r="N3" s="53" t="s">
        <v>1</v>
      </c>
      <c r="O3" s="54"/>
      <c r="P3" s="55"/>
      <c r="Q3" s="53" t="s">
        <v>1</v>
      </c>
      <c r="R3" s="54"/>
      <c r="S3" s="54"/>
      <c r="T3" s="53" t="s">
        <v>1</v>
      </c>
      <c r="U3" s="54"/>
      <c r="V3" s="54"/>
      <c r="W3" s="53" t="s">
        <v>1</v>
      </c>
      <c r="X3" s="54"/>
      <c r="Y3" s="55"/>
      <c r="Z3" s="53" t="s">
        <v>1</v>
      </c>
      <c r="AA3" s="54"/>
      <c r="AB3" s="55"/>
      <c r="AC3" s="65" t="s">
        <v>1</v>
      </c>
      <c r="AD3" s="65"/>
      <c r="AE3" s="65"/>
      <c r="AF3" s="61" t="s">
        <v>1</v>
      </c>
      <c r="AG3" s="61"/>
      <c r="AH3" s="61"/>
      <c r="AI3" s="61"/>
      <c r="AJ3" s="61"/>
      <c r="AK3" s="72"/>
      <c r="AL3" s="72"/>
      <c r="AM3" s="65" t="s">
        <v>1</v>
      </c>
      <c r="AN3" s="65"/>
      <c r="AO3" s="72"/>
      <c r="AP3" s="65" t="s">
        <v>1</v>
      </c>
      <c r="AQ3" s="65"/>
      <c r="AR3" s="72"/>
      <c r="AS3" s="65" t="s">
        <v>1</v>
      </c>
      <c r="AT3" s="65"/>
      <c r="AU3" s="72"/>
      <c r="AV3" s="65" t="s">
        <v>1</v>
      </c>
      <c r="AW3" s="65"/>
      <c r="AX3" s="72"/>
      <c r="AY3" s="65" t="s">
        <v>1</v>
      </c>
      <c r="AZ3" s="65"/>
      <c r="BA3" s="72"/>
      <c r="BB3" s="53" t="s">
        <v>1</v>
      </c>
      <c r="BC3" s="54"/>
      <c r="BD3" s="73"/>
      <c r="BE3" s="65" t="s">
        <v>1</v>
      </c>
      <c r="BF3" s="65"/>
      <c r="BG3" s="72"/>
      <c r="BH3" s="13"/>
      <c r="BI3" s="74"/>
      <c r="BJ3" s="74"/>
      <c r="BK3" s="74"/>
      <c r="BL3" s="75"/>
    </row>
    <row r="4" spans="1:64" ht="17.25" customHeight="1" x14ac:dyDescent="0.2">
      <c r="A4" s="40"/>
      <c r="B4" s="38" t="s">
        <v>5</v>
      </c>
      <c r="C4" s="38" t="s">
        <v>11</v>
      </c>
      <c r="D4" s="38" t="s">
        <v>28</v>
      </c>
      <c r="E4" s="38" t="s">
        <v>5</v>
      </c>
      <c r="F4" s="38" t="s">
        <v>11</v>
      </c>
      <c r="G4" s="38" t="s">
        <v>28</v>
      </c>
      <c r="H4" s="38" t="s">
        <v>5</v>
      </c>
      <c r="I4" s="38" t="s">
        <v>11</v>
      </c>
      <c r="J4" s="38" t="s">
        <v>28</v>
      </c>
      <c r="K4" s="38" t="s">
        <v>5</v>
      </c>
      <c r="L4" s="38" t="s">
        <v>11</v>
      </c>
      <c r="M4" s="38" t="s">
        <v>28</v>
      </c>
      <c r="N4" s="38" t="s">
        <v>5</v>
      </c>
      <c r="O4" s="38" t="s">
        <v>11</v>
      </c>
      <c r="P4" s="38" t="s">
        <v>28</v>
      </c>
      <c r="Q4" s="43" t="s">
        <v>5</v>
      </c>
      <c r="R4" s="43" t="s">
        <v>11</v>
      </c>
      <c r="S4" s="59" t="s">
        <v>28</v>
      </c>
      <c r="T4" s="43" t="s">
        <v>5</v>
      </c>
      <c r="U4" s="43" t="s">
        <v>11</v>
      </c>
      <c r="V4" s="59" t="s">
        <v>28</v>
      </c>
      <c r="W4" s="43" t="s">
        <v>5</v>
      </c>
      <c r="X4" s="43" t="s">
        <v>11</v>
      </c>
      <c r="Y4" s="38" t="s">
        <v>28</v>
      </c>
      <c r="Z4" s="43" t="s">
        <v>5</v>
      </c>
      <c r="AA4" s="43" t="s">
        <v>11</v>
      </c>
      <c r="AB4" s="38" t="s">
        <v>28</v>
      </c>
      <c r="AC4" s="43" t="s">
        <v>5</v>
      </c>
      <c r="AD4" s="43" t="s">
        <v>11</v>
      </c>
      <c r="AE4" s="38" t="s">
        <v>28</v>
      </c>
      <c r="AF4" s="46" t="s">
        <v>5</v>
      </c>
      <c r="AG4" s="44" t="s">
        <v>10</v>
      </c>
      <c r="AH4" s="44" t="s">
        <v>23</v>
      </c>
      <c r="AI4" s="46" t="s">
        <v>11</v>
      </c>
      <c r="AJ4" s="44" t="s">
        <v>10</v>
      </c>
      <c r="AK4" s="38" t="s">
        <v>29</v>
      </c>
      <c r="AL4" s="44" t="s">
        <v>10</v>
      </c>
      <c r="AM4" s="43" t="s">
        <v>5</v>
      </c>
      <c r="AN4" s="43" t="s">
        <v>11</v>
      </c>
      <c r="AO4" s="43" t="s">
        <v>28</v>
      </c>
      <c r="AP4" s="41" t="s">
        <v>5</v>
      </c>
      <c r="AQ4" s="41" t="s">
        <v>11</v>
      </c>
      <c r="AR4" s="43" t="s">
        <v>28</v>
      </c>
      <c r="AS4" s="43" t="s">
        <v>5</v>
      </c>
      <c r="AT4" s="43" t="s">
        <v>11</v>
      </c>
      <c r="AU4" s="43" t="s">
        <v>28</v>
      </c>
      <c r="AV4" s="41" t="s">
        <v>5</v>
      </c>
      <c r="AW4" s="41" t="s">
        <v>11</v>
      </c>
      <c r="AX4" s="43" t="s">
        <v>28</v>
      </c>
      <c r="AY4" s="43" t="s">
        <v>5</v>
      </c>
      <c r="AZ4" s="43" t="s">
        <v>11</v>
      </c>
      <c r="BA4" s="43" t="s">
        <v>28</v>
      </c>
      <c r="BB4" s="41" t="s">
        <v>5</v>
      </c>
      <c r="BC4" s="41" t="s">
        <v>11</v>
      </c>
      <c r="BD4" s="43" t="s">
        <v>28</v>
      </c>
      <c r="BE4" s="43" t="s">
        <v>5</v>
      </c>
      <c r="BF4" s="43" t="s">
        <v>11</v>
      </c>
      <c r="BG4" s="43" t="s">
        <v>28</v>
      </c>
      <c r="BH4" s="34"/>
      <c r="BI4" s="74"/>
      <c r="BJ4" s="74"/>
      <c r="BK4" s="74"/>
      <c r="BL4" s="75"/>
    </row>
    <row r="5" spans="1:64" ht="26.25" customHeight="1" x14ac:dyDescent="0.2">
      <c r="A5" s="40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42"/>
      <c r="R5" s="42"/>
      <c r="S5" s="60"/>
      <c r="T5" s="42"/>
      <c r="U5" s="42"/>
      <c r="V5" s="60"/>
      <c r="W5" s="42"/>
      <c r="X5" s="42"/>
      <c r="Y5" s="39"/>
      <c r="Z5" s="42"/>
      <c r="AA5" s="42"/>
      <c r="AB5" s="39"/>
      <c r="AC5" s="42"/>
      <c r="AD5" s="42"/>
      <c r="AE5" s="39"/>
      <c r="AF5" s="47"/>
      <c r="AG5" s="45"/>
      <c r="AH5" s="76"/>
      <c r="AI5" s="47"/>
      <c r="AJ5" s="45"/>
      <c r="AK5" s="39"/>
      <c r="AL5" s="45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32"/>
      <c r="BI5" s="77"/>
      <c r="BJ5" s="77"/>
      <c r="BK5" s="77"/>
      <c r="BL5" s="78"/>
    </row>
    <row r="6" spans="1:64" ht="17.25" customHeight="1" x14ac:dyDescent="0.2">
      <c r="A6" s="79" t="s">
        <v>2</v>
      </c>
      <c r="B6" s="80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H6" s="15"/>
      <c r="BI6" s="14"/>
      <c r="BJ6" s="14"/>
      <c r="BK6" s="14"/>
      <c r="BL6" s="82"/>
    </row>
    <row r="7" spans="1:64" ht="53.25" customHeight="1" x14ac:dyDescent="0.2">
      <c r="A7" s="35" t="s">
        <v>4</v>
      </c>
      <c r="B7" s="31">
        <v>97.5</v>
      </c>
      <c r="C7" s="31">
        <v>55.8</v>
      </c>
      <c r="D7" s="31">
        <v>82.9</v>
      </c>
      <c r="E7" s="31">
        <v>1.3</v>
      </c>
      <c r="F7" s="31">
        <v>1.1000000000000001</v>
      </c>
      <c r="G7" s="31">
        <v>9</v>
      </c>
      <c r="H7" s="33">
        <v>4.9000000000000004</v>
      </c>
      <c r="I7" s="31">
        <v>4.5999999999999996</v>
      </c>
      <c r="J7" s="31">
        <v>18</v>
      </c>
      <c r="K7" s="31">
        <v>57.5</v>
      </c>
      <c r="L7" s="31">
        <v>50</v>
      </c>
      <c r="M7" s="31">
        <v>-4.0999999999999996</v>
      </c>
      <c r="N7" s="31">
        <v>80</v>
      </c>
      <c r="O7" s="31">
        <v>100</v>
      </c>
      <c r="P7" s="31">
        <v>100</v>
      </c>
      <c r="Q7" s="31">
        <v>3</v>
      </c>
      <c r="R7" s="31">
        <v>2</v>
      </c>
      <c r="S7" s="31">
        <v>9</v>
      </c>
      <c r="T7" s="31">
        <v>2</v>
      </c>
      <c r="U7" s="31">
        <v>1</v>
      </c>
      <c r="V7" s="31">
        <v>1</v>
      </c>
      <c r="W7" s="31">
        <v>79</v>
      </c>
      <c r="X7" s="31">
        <v>100</v>
      </c>
      <c r="Y7" s="31">
        <v>100</v>
      </c>
      <c r="Z7" s="31">
        <v>3</v>
      </c>
      <c r="AA7" s="31">
        <v>3</v>
      </c>
      <c r="AB7" s="31">
        <v>3</v>
      </c>
      <c r="AC7" s="31">
        <v>12</v>
      </c>
      <c r="AD7" s="31">
        <v>12</v>
      </c>
      <c r="AE7" s="31">
        <v>17</v>
      </c>
      <c r="AF7" s="32">
        <v>2</v>
      </c>
      <c r="AG7" s="32">
        <v>0</v>
      </c>
      <c r="AH7" s="32" t="s">
        <v>24</v>
      </c>
      <c r="AI7" s="36">
        <v>2.5</v>
      </c>
      <c r="AJ7" s="36">
        <v>0</v>
      </c>
      <c r="AK7" s="27" t="s">
        <v>25</v>
      </c>
      <c r="AL7" s="2">
        <v>0</v>
      </c>
      <c r="AM7" s="31">
        <v>0</v>
      </c>
      <c r="AN7" s="31">
        <v>1.6</v>
      </c>
      <c r="AO7" s="3">
        <v>2.73</v>
      </c>
      <c r="AP7" s="31">
        <v>3</v>
      </c>
      <c r="AQ7" s="31">
        <v>3</v>
      </c>
      <c r="AR7" s="3">
        <v>3</v>
      </c>
      <c r="AS7" s="31">
        <v>19</v>
      </c>
      <c r="AT7" s="31">
        <v>18</v>
      </c>
      <c r="AU7" s="31">
        <v>24</v>
      </c>
      <c r="AV7" s="2">
        <v>8.8000000000000007</v>
      </c>
      <c r="AW7" s="2">
        <v>8.9</v>
      </c>
      <c r="AX7" s="31">
        <v>9</v>
      </c>
      <c r="AY7" s="31">
        <v>44</v>
      </c>
      <c r="AZ7" s="31">
        <v>45</v>
      </c>
      <c r="BA7" s="31">
        <v>45</v>
      </c>
      <c r="BB7" s="31">
        <v>3</v>
      </c>
      <c r="BC7" s="31">
        <v>3</v>
      </c>
      <c r="BD7" s="31">
        <v>4</v>
      </c>
      <c r="BE7" s="31"/>
      <c r="BF7" s="31">
        <v>100</v>
      </c>
      <c r="BG7" s="31">
        <v>101.7</v>
      </c>
      <c r="BH7" s="16"/>
      <c r="BI7" s="17"/>
      <c r="BJ7" s="18">
        <f>BH7*BI7%</f>
        <v>0</v>
      </c>
      <c r="BK7" s="17"/>
      <c r="BL7" s="19"/>
    </row>
    <row r="8" spans="1:64" ht="24.75" customHeight="1" x14ac:dyDescent="0.2">
      <c r="A8" s="35" t="s">
        <v>13</v>
      </c>
      <c r="B8" s="31">
        <v>58.1</v>
      </c>
      <c r="C8" s="31">
        <v>179.8</v>
      </c>
      <c r="D8" s="31">
        <v>186.3</v>
      </c>
      <c r="E8" s="31">
        <v>8.8000000000000007</v>
      </c>
      <c r="F8" s="31">
        <v>3.3</v>
      </c>
      <c r="G8" s="31">
        <v>10.7</v>
      </c>
      <c r="H8" s="33">
        <v>15</v>
      </c>
      <c r="I8" s="31">
        <v>4.0999999999999996</v>
      </c>
      <c r="J8" s="31">
        <v>14.4</v>
      </c>
      <c r="K8" s="31">
        <v>52.6</v>
      </c>
      <c r="L8" s="31">
        <v>50</v>
      </c>
      <c r="M8" s="31">
        <v>-2</v>
      </c>
      <c r="N8" s="31">
        <v>86.2</v>
      </c>
      <c r="O8" s="31">
        <v>100</v>
      </c>
      <c r="P8" s="31">
        <v>100</v>
      </c>
      <c r="Q8" s="31">
        <v>1</v>
      </c>
      <c r="R8" s="31">
        <v>1</v>
      </c>
      <c r="S8" s="31">
        <v>2</v>
      </c>
      <c r="T8" s="31">
        <v>0</v>
      </c>
      <c r="U8" s="31">
        <v>1</v>
      </c>
      <c r="V8" s="31">
        <v>1</v>
      </c>
      <c r="W8" s="31">
        <v>100</v>
      </c>
      <c r="X8" s="31">
        <v>100</v>
      </c>
      <c r="Y8" s="31">
        <v>100</v>
      </c>
      <c r="Z8" s="31">
        <v>3</v>
      </c>
      <c r="AA8" s="31">
        <v>3</v>
      </c>
      <c r="AB8" s="31">
        <v>3</v>
      </c>
      <c r="AC8" s="31">
        <v>9</v>
      </c>
      <c r="AD8" s="31">
        <v>10</v>
      </c>
      <c r="AE8" s="31">
        <v>10</v>
      </c>
      <c r="AF8" s="31">
        <v>3</v>
      </c>
      <c r="AG8" s="31">
        <v>0</v>
      </c>
      <c r="AH8" s="31" t="s">
        <v>24</v>
      </c>
      <c r="AI8" s="36">
        <v>2.5</v>
      </c>
      <c r="AJ8" s="36">
        <v>0</v>
      </c>
      <c r="AK8" s="27" t="s">
        <v>30</v>
      </c>
      <c r="AL8" s="2">
        <v>0</v>
      </c>
      <c r="AM8" s="31">
        <v>1.2</v>
      </c>
      <c r="AN8" s="31">
        <v>1.8</v>
      </c>
      <c r="AO8" s="3">
        <v>2</v>
      </c>
      <c r="AP8" s="31">
        <v>2</v>
      </c>
      <c r="AQ8" s="31">
        <v>2</v>
      </c>
      <c r="AR8" s="3">
        <v>3</v>
      </c>
      <c r="AS8" s="31">
        <v>0</v>
      </c>
      <c r="AT8" s="31">
        <v>12</v>
      </c>
      <c r="AU8" s="31">
        <v>12</v>
      </c>
      <c r="AV8" s="2">
        <v>11.5</v>
      </c>
      <c r="AW8" s="2">
        <v>11.7</v>
      </c>
      <c r="AX8" s="31">
        <v>12</v>
      </c>
      <c r="AY8" s="31">
        <v>41.85</v>
      </c>
      <c r="AZ8" s="31">
        <v>42.1</v>
      </c>
      <c r="BA8" s="31">
        <v>42.3</v>
      </c>
      <c r="BB8" s="31">
        <v>0</v>
      </c>
      <c r="BC8" s="31">
        <v>2</v>
      </c>
      <c r="BD8" s="31">
        <v>0</v>
      </c>
      <c r="BE8" s="31"/>
      <c r="BF8" s="31">
        <v>100</v>
      </c>
      <c r="BG8" s="31">
        <v>70.3</v>
      </c>
      <c r="BH8" s="31"/>
      <c r="BI8" s="31"/>
      <c r="BJ8" s="3">
        <f t="shared" ref="BJ8:BJ18" si="0">BH8*BI8%</f>
        <v>0</v>
      </c>
      <c r="BK8" s="17"/>
      <c r="BL8" s="19"/>
    </row>
    <row r="9" spans="1:64" ht="28.5" customHeight="1" x14ac:dyDescent="0.2">
      <c r="A9" s="35" t="s">
        <v>21</v>
      </c>
      <c r="B9" s="31">
        <v>115.1</v>
      </c>
      <c r="C9" s="31">
        <v>82</v>
      </c>
      <c r="D9" s="31">
        <v>128.19999999999999</v>
      </c>
      <c r="E9" s="31">
        <v>11.9</v>
      </c>
      <c r="F9" s="31">
        <v>8.6</v>
      </c>
      <c r="G9" s="31">
        <v>15.8</v>
      </c>
      <c r="H9" s="33">
        <v>4.7</v>
      </c>
      <c r="I9" s="31">
        <v>4.3</v>
      </c>
      <c r="J9" s="31">
        <v>8.1999999999999993</v>
      </c>
      <c r="K9" s="31">
        <v>43.1</v>
      </c>
      <c r="L9" s="31">
        <v>50</v>
      </c>
      <c r="M9" s="31">
        <v>-17.7</v>
      </c>
      <c r="N9" s="31">
        <v>80</v>
      </c>
      <c r="O9" s="31">
        <v>100</v>
      </c>
      <c r="P9" s="31">
        <v>100</v>
      </c>
      <c r="Q9" s="31">
        <v>1</v>
      </c>
      <c r="R9" s="31">
        <v>1</v>
      </c>
      <c r="S9" s="31">
        <v>2</v>
      </c>
      <c r="T9" s="31">
        <v>2</v>
      </c>
      <c r="U9" s="31">
        <v>1</v>
      </c>
      <c r="V9" s="31">
        <v>1</v>
      </c>
      <c r="W9" s="31">
        <v>100</v>
      </c>
      <c r="X9" s="31">
        <v>100</v>
      </c>
      <c r="Y9" s="31">
        <v>100</v>
      </c>
      <c r="Z9" s="31">
        <v>3</v>
      </c>
      <c r="AA9" s="31">
        <v>3</v>
      </c>
      <c r="AB9" s="31">
        <v>3</v>
      </c>
      <c r="AC9" s="31">
        <v>6</v>
      </c>
      <c r="AD9" s="31">
        <v>6</v>
      </c>
      <c r="AE9" s="31">
        <v>7</v>
      </c>
      <c r="AF9" s="31">
        <v>3</v>
      </c>
      <c r="AG9" s="31">
        <v>0</v>
      </c>
      <c r="AH9" s="31" t="s">
        <v>26</v>
      </c>
      <c r="AI9" s="36">
        <v>2</v>
      </c>
      <c r="AJ9" s="36">
        <v>0</v>
      </c>
      <c r="AK9" s="27" t="s">
        <v>25</v>
      </c>
      <c r="AL9" s="2">
        <v>0</v>
      </c>
      <c r="AM9" s="31">
        <v>1.8</v>
      </c>
      <c r="AN9" s="31">
        <v>1.8</v>
      </c>
      <c r="AO9" s="3">
        <v>2.4</v>
      </c>
      <c r="AP9" s="31">
        <v>3</v>
      </c>
      <c r="AQ9" s="31">
        <v>3</v>
      </c>
      <c r="AR9" s="3">
        <v>3</v>
      </c>
      <c r="AS9" s="31">
        <v>0</v>
      </c>
      <c r="AT9" s="31">
        <v>12</v>
      </c>
      <c r="AU9" s="31">
        <v>12</v>
      </c>
      <c r="AV9" s="2">
        <v>14.4</v>
      </c>
      <c r="AW9" s="2">
        <v>14.7</v>
      </c>
      <c r="AX9" s="31">
        <v>14.7</v>
      </c>
      <c r="AY9" s="31">
        <v>36.5</v>
      </c>
      <c r="AZ9" s="31">
        <v>36.700000000000003</v>
      </c>
      <c r="BA9" s="31">
        <v>36.700000000000003</v>
      </c>
      <c r="BB9" s="31">
        <v>2</v>
      </c>
      <c r="BC9" s="31">
        <v>1</v>
      </c>
      <c r="BD9" s="31">
        <v>1</v>
      </c>
      <c r="BE9" s="31"/>
      <c r="BF9" s="31">
        <v>100</v>
      </c>
      <c r="BG9" s="31">
        <v>100.2</v>
      </c>
      <c r="BH9" s="15"/>
      <c r="BI9" s="17"/>
      <c r="BJ9" s="18">
        <f t="shared" si="0"/>
        <v>0</v>
      </c>
      <c r="BK9" s="17"/>
      <c r="BL9" s="19"/>
    </row>
    <row r="10" spans="1:64" ht="69.75" customHeight="1" x14ac:dyDescent="0.2">
      <c r="A10" s="35" t="s">
        <v>14</v>
      </c>
      <c r="B10" s="31">
        <v>120.6</v>
      </c>
      <c r="C10" s="31">
        <v>101.6</v>
      </c>
      <c r="D10" s="31">
        <v>105.9</v>
      </c>
      <c r="E10" s="31">
        <v>2.6</v>
      </c>
      <c r="F10" s="31">
        <v>2.5</v>
      </c>
      <c r="G10" s="31">
        <v>4.9000000000000004</v>
      </c>
      <c r="H10" s="33">
        <v>8.3000000000000007</v>
      </c>
      <c r="I10" s="31">
        <v>8.1999999999999993</v>
      </c>
      <c r="J10" s="31">
        <v>19.100000000000001</v>
      </c>
      <c r="K10" s="31">
        <v>60.6</v>
      </c>
      <c r="L10" s="31">
        <v>50</v>
      </c>
      <c r="M10" s="31">
        <v>14.1</v>
      </c>
      <c r="N10" s="31">
        <v>88.2</v>
      </c>
      <c r="O10" s="31">
        <v>100</v>
      </c>
      <c r="P10" s="31">
        <v>100</v>
      </c>
      <c r="Q10" s="31">
        <v>3</v>
      </c>
      <c r="R10" s="31">
        <v>1</v>
      </c>
      <c r="S10" s="31">
        <v>11</v>
      </c>
      <c r="T10" s="31">
        <v>5</v>
      </c>
      <c r="U10" s="31">
        <v>1</v>
      </c>
      <c r="V10" s="31">
        <v>2</v>
      </c>
      <c r="W10" s="31">
        <v>100</v>
      </c>
      <c r="X10" s="31">
        <v>100</v>
      </c>
      <c r="Y10" s="31">
        <v>100</v>
      </c>
      <c r="Z10" s="31">
        <v>3</v>
      </c>
      <c r="AA10" s="31">
        <v>3</v>
      </c>
      <c r="AB10" s="31">
        <v>3</v>
      </c>
      <c r="AC10" s="31">
        <v>10</v>
      </c>
      <c r="AD10" s="31">
        <v>10</v>
      </c>
      <c r="AE10" s="31">
        <v>11</v>
      </c>
      <c r="AF10" s="31">
        <v>2</v>
      </c>
      <c r="AG10" s="31">
        <v>0</v>
      </c>
      <c r="AH10" s="31" t="s">
        <v>26</v>
      </c>
      <c r="AI10" s="36">
        <v>2</v>
      </c>
      <c r="AJ10" s="36">
        <v>0</v>
      </c>
      <c r="AK10" s="27" t="s">
        <v>26</v>
      </c>
      <c r="AL10" s="2">
        <v>0</v>
      </c>
      <c r="AM10" s="31">
        <v>2</v>
      </c>
      <c r="AN10" s="31">
        <v>2.2000000000000002</v>
      </c>
      <c r="AO10" s="3">
        <v>2.2400000000000002</v>
      </c>
      <c r="AP10" s="31">
        <v>2.2000000000000002</v>
      </c>
      <c r="AQ10" s="31">
        <v>2.2000000000000002</v>
      </c>
      <c r="AR10" s="3">
        <v>3</v>
      </c>
      <c r="AS10" s="31">
        <v>12</v>
      </c>
      <c r="AT10" s="31">
        <v>12</v>
      </c>
      <c r="AU10" s="31">
        <v>23</v>
      </c>
      <c r="AV10" s="2">
        <v>19.5</v>
      </c>
      <c r="AW10" s="2">
        <v>19.7</v>
      </c>
      <c r="AX10" s="31">
        <v>19.7</v>
      </c>
      <c r="AY10" s="31">
        <v>40.5</v>
      </c>
      <c r="AZ10" s="31">
        <v>40.700000000000003</v>
      </c>
      <c r="BA10" s="31">
        <v>40.700000000000003</v>
      </c>
      <c r="BB10" s="31">
        <v>0</v>
      </c>
      <c r="BC10" s="31">
        <v>1</v>
      </c>
      <c r="BD10" s="31">
        <v>1</v>
      </c>
      <c r="BE10" s="31"/>
      <c r="BF10" s="31">
        <v>100</v>
      </c>
      <c r="BG10" s="31">
        <v>54.8</v>
      </c>
      <c r="BH10" s="15"/>
      <c r="BI10" s="17"/>
      <c r="BJ10" s="18">
        <f t="shared" si="0"/>
        <v>0</v>
      </c>
      <c r="BK10" s="17"/>
      <c r="BL10" s="19"/>
    </row>
    <row r="11" spans="1:64" ht="28.5" customHeight="1" x14ac:dyDescent="0.2">
      <c r="A11" s="35" t="s">
        <v>15</v>
      </c>
      <c r="B11" s="31">
        <v>88.5</v>
      </c>
      <c r="C11" s="31">
        <v>102.2</v>
      </c>
      <c r="D11" s="31">
        <v>108.9</v>
      </c>
      <c r="E11" s="31">
        <v>6.4</v>
      </c>
      <c r="F11" s="31">
        <v>5.9</v>
      </c>
      <c r="G11" s="31">
        <v>10.199999999999999</v>
      </c>
      <c r="H11" s="33">
        <v>6.3</v>
      </c>
      <c r="I11" s="31">
        <v>5.3</v>
      </c>
      <c r="J11" s="31">
        <v>13.9</v>
      </c>
      <c r="K11" s="31">
        <v>37.9</v>
      </c>
      <c r="L11" s="31">
        <v>50</v>
      </c>
      <c r="M11" s="31">
        <v>34.700000000000003</v>
      </c>
      <c r="N11" s="31">
        <v>80</v>
      </c>
      <c r="O11" s="31">
        <v>100</v>
      </c>
      <c r="P11" s="31">
        <v>100</v>
      </c>
      <c r="Q11" s="31">
        <v>2</v>
      </c>
      <c r="R11" s="31">
        <v>4</v>
      </c>
      <c r="S11" s="31">
        <v>5</v>
      </c>
      <c r="T11" s="31">
        <v>1</v>
      </c>
      <c r="U11" s="31">
        <v>1</v>
      </c>
      <c r="V11" s="31">
        <v>1</v>
      </c>
      <c r="W11" s="31">
        <v>100</v>
      </c>
      <c r="X11" s="31">
        <v>100</v>
      </c>
      <c r="Y11" s="31">
        <v>100</v>
      </c>
      <c r="Z11" s="31">
        <v>2</v>
      </c>
      <c r="AA11" s="31">
        <v>3</v>
      </c>
      <c r="AB11" s="31">
        <v>3</v>
      </c>
      <c r="AC11" s="31">
        <v>13</v>
      </c>
      <c r="AD11" s="31">
        <v>13</v>
      </c>
      <c r="AE11" s="31">
        <v>13</v>
      </c>
      <c r="AF11" s="31">
        <v>1.75</v>
      </c>
      <c r="AG11" s="31">
        <v>1</v>
      </c>
      <c r="AH11" s="31" t="s">
        <v>25</v>
      </c>
      <c r="AI11" s="36">
        <v>3</v>
      </c>
      <c r="AJ11" s="36">
        <v>0</v>
      </c>
      <c r="AK11" s="27" t="s">
        <v>25</v>
      </c>
      <c r="AL11" s="2">
        <v>0</v>
      </c>
      <c r="AM11" s="31">
        <v>2.2000000000000002</v>
      </c>
      <c r="AN11" s="31">
        <v>2.4</v>
      </c>
      <c r="AO11" s="3">
        <v>2.7</v>
      </c>
      <c r="AP11" s="31">
        <v>3</v>
      </c>
      <c r="AQ11" s="31">
        <v>3</v>
      </c>
      <c r="AR11" s="3">
        <v>3</v>
      </c>
      <c r="AS11" s="31">
        <v>14</v>
      </c>
      <c r="AT11" s="31">
        <v>12</v>
      </c>
      <c r="AU11" s="31">
        <v>16</v>
      </c>
      <c r="AV11" s="2">
        <v>13</v>
      </c>
      <c r="AW11" s="2">
        <v>13</v>
      </c>
      <c r="AX11" s="31">
        <v>13</v>
      </c>
      <c r="AY11" s="31">
        <v>50</v>
      </c>
      <c r="AZ11" s="31">
        <v>50</v>
      </c>
      <c r="BA11" s="31">
        <v>50</v>
      </c>
      <c r="BB11" s="31">
        <v>0</v>
      </c>
      <c r="BC11" s="31">
        <v>3</v>
      </c>
      <c r="BD11" s="31">
        <v>4</v>
      </c>
      <c r="BE11" s="31"/>
      <c r="BF11" s="31">
        <v>100</v>
      </c>
      <c r="BG11" s="31">
        <v>82.4</v>
      </c>
      <c r="BH11" s="15"/>
      <c r="BI11" s="17"/>
      <c r="BJ11" s="18">
        <f t="shared" si="0"/>
        <v>0</v>
      </c>
      <c r="BK11" s="17"/>
      <c r="BL11" s="19"/>
    </row>
    <row r="12" spans="1:64" ht="15" customHeight="1" x14ac:dyDescent="0.2">
      <c r="A12" s="79" t="s">
        <v>3</v>
      </c>
      <c r="B12" s="53"/>
      <c r="C12" s="81"/>
      <c r="D12" s="81"/>
      <c r="E12" s="81"/>
      <c r="F12" s="81"/>
      <c r="G12" s="81"/>
      <c r="H12" s="81"/>
      <c r="I12" s="83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H12" s="15"/>
      <c r="BI12" s="17"/>
      <c r="BJ12" s="18"/>
      <c r="BK12" s="17"/>
      <c r="BL12" s="19"/>
    </row>
    <row r="13" spans="1:64" ht="27.75" customHeight="1" x14ac:dyDescent="0.2">
      <c r="A13" s="35" t="s">
        <v>12</v>
      </c>
      <c r="B13" s="31">
        <v>56.3</v>
      </c>
      <c r="C13" s="31">
        <v>392.7</v>
      </c>
      <c r="D13" s="31">
        <v>432.5</v>
      </c>
      <c r="E13" s="31">
        <v>0.7</v>
      </c>
      <c r="F13" s="31">
        <v>0.6</v>
      </c>
      <c r="G13" s="31">
        <v>3.3</v>
      </c>
      <c r="H13" s="33">
        <v>0</v>
      </c>
      <c r="I13" s="31">
        <v>0.5</v>
      </c>
      <c r="J13" s="31">
        <v>1.2</v>
      </c>
      <c r="K13" s="31">
        <v>81.7</v>
      </c>
      <c r="L13" s="31">
        <v>50</v>
      </c>
      <c r="M13" s="31">
        <v>60.4</v>
      </c>
      <c r="N13" s="31">
        <v>84.3</v>
      </c>
      <c r="O13" s="31">
        <v>100</v>
      </c>
      <c r="P13" s="31">
        <v>100</v>
      </c>
      <c r="Q13" s="31">
        <v>2</v>
      </c>
      <c r="R13" s="31">
        <v>1</v>
      </c>
      <c r="S13" s="31">
        <v>2</v>
      </c>
      <c r="T13" s="31">
        <v>1</v>
      </c>
      <c r="U13" s="31">
        <v>1</v>
      </c>
      <c r="V13" s="31">
        <v>1</v>
      </c>
      <c r="W13" s="31">
        <v>100</v>
      </c>
      <c r="X13" s="31">
        <v>100</v>
      </c>
      <c r="Y13" s="33">
        <v>100</v>
      </c>
      <c r="Z13" s="31">
        <v>2</v>
      </c>
      <c r="AA13" s="31">
        <v>3</v>
      </c>
      <c r="AB13" s="33">
        <v>3</v>
      </c>
      <c r="AC13" s="31">
        <v>8</v>
      </c>
      <c r="AD13" s="33">
        <v>8</v>
      </c>
      <c r="AE13" s="31">
        <v>9</v>
      </c>
      <c r="AF13" s="32">
        <v>2</v>
      </c>
      <c r="AG13" s="32">
        <v>0</v>
      </c>
      <c r="AH13" s="32" t="s">
        <v>26</v>
      </c>
      <c r="AI13" s="36">
        <v>2</v>
      </c>
      <c r="AJ13" s="36">
        <v>0</v>
      </c>
      <c r="AK13" s="31" t="s">
        <v>27</v>
      </c>
      <c r="AL13" s="2">
        <v>0</v>
      </c>
      <c r="AM13" s="31">
        <v>1.8</v>
      </c>
      <c r="AN13" s="31">
        <v>2</v>
      </c>
      <c r="AO13" s="3">
        <v>2</v>
      </c>
      <c r="AP13" s="31">
        <v>3</v>
      </c>
      <c r="AQ13" s="31">
        <v>3</v>
      </c>
      <c r="AR13" s="3">
        <v>3</v>
      </c>
      <c r="AS13" s="31">
        <v>6</v>
      </c>
      <c r="AT13" s="31">
        <v>6</v>
      </c>
      <c r="AU13" s="31">
        <v>6</v>
      </c>
      <c r="AV13" s="2">
        <v>7.7</v>
      </c>
      <c r="AW13" s="2">
        <v>7.7</v>
      </c>
      <c r="AX13" s="31">
        <v>8.1</v>
      </c>
      <c r="AY13" s="31">
        <v>49.5</v>
      </c>
      <c r="AZ13" s="31">
        <v>49.5</v>
      </c>
      <c r="BA13" s="31">
        <v>49.5</v>
      </c>
      <c r="BB13" s="31">
        <v>0</v>
      </c>
      <c r="BC13" s="31">
        <v>1</v>
      </c>
      <c r="BD13" s="31">
        <v>0</v>
      </c>
      <c r="BE13" s="31"/>
      <c r="BF13" s="31">
        <v>100</v>
      </c>
      <c r="BG13" s="31">
        <v>104.5</v>
      </c>
      <c r="BH13" s="15"/>
      <c r="BI13" s="17"/>
      <c r="BJ13" s="18">
        <f t="shared" si="0"/>
        <v>0</v>
      </c>
      <c r="BK13" s="17"/>
      <c r="BL13" s="19"/>
    </row>
    <row r="14" spans="1:64" ht="27.75" customHeight="1" x14ac:dyDescent="0.2">
      <c r="A14" s="35" t="s">
        <v>16</v>
      </c>
      <c r="B14" s="31">
        <v>91.2</v>
      </c>
      <c r="C14" s="31">
        <v>124</v>
      </c>
      <c r="D14" s="31">
        <v>109</v>
      </c>
      <c r="E14" s="31">
        <v>2.6</v>
      </c>
      <c r="F14" s="31">
        <v>2.1</v>
      </c>
      <c r="G14" s="31">
        <v>6.2</v>
      </c>
      <c r="H14" s="33">
        <v>2.2999999999999998</v>
      </c>
      <c r="I14" s="31">
        <v>2.1</v>
      </c>
      <c r="J14" s="31">
        <v>6.6</v>
      </c>
      <c r="K14" s="31">
        <v>51.4</v>
      </c>
      <c r="L14" s="31">
        <v>50</v>
      </c>
      <c r="M14" s="31">
        <v>13.4</v>
      </c>
      <c r="N14" s="31">
        <v>84.7</v>
      </c>
      <c r="O14" s="31">
        <v>100</v>
      </c>
      <c r="P14" s="31">
        <v>100</v>
      </c>
      <c r="Q14" s="31">
        <v>3</v>
      </c>
      <c r="R14" s="31">
        <v>1</v>
      </c>
      <c r="S14" s="31">
        <v>2</v>
      </c>
      <c r="T14" s="31">
        <v>0</v>
      </c>
      <c r="U14" s="31">
        <v>1</v>
      </c>
      <c r="V14" s="31">
        <v>1</v>
      </c>
      <c r="W14" s="31">
        <v>100</v>
      </c>
      <c r="X14" s="31">
        <v>100</v>
      </c>
      <c r="Y14" s="31">
        <v>100</v>
      </c>
      <c r="Z14" s="31">
        <v>3</v>
      </c>
      <c r="AA14" s="31">
        <v>3</v>
      </c>
      <c r="AB14" s="31">
        <v>3</v>
      </c>
      <c r="AC14" s="31">
        <v>18</v>
      </c>
      <c r="AD14" s="31">
        <v>9</v>
      </c>
      <c r="AE14" s="31">
        <v>16</v>
      </c>
      <c r="AF14" s="31">
        <v>2</v>
      </c>
      <c r="AG14" s="31">
        <v>1</v>
      </c>
      <c r="AH14" s="31" t="s">
        <v>26</v>
      </c>
      <c r="AI14" s="36">
        <v>2</v>
      </c>
      <c r="AJ14" s="36">
        <v>0</v>
      </c>
      <c r="AK14" s="27" t="s">
        <v>26</v>
      </c>
      <c r="AL14" s="2">
        <v>0</v>
      </c>
      <c r="AM14" s="31">
        <v>1.8</v>
      </c>
      <c r="AN14" s="31">
        <v>1.8</v>
      </c>
      <c r="AO14" s="3">
        <v>2</v>
      </c>
      <c r="AP14" s="31">
        <v>3</v>
      </c>
      <c r="AQ14" s="31">
        <v>3</v>
      </c>
      <c r="AR14" s="3">
        <v>3</v>
      </c>
      <c r="AS14" s="31">
        <v>12</v>
      </c>
      <c r="AT14" s="31">
        <v>6</v>
      </c>
      <c r="AU14" s="31">
        <v>8</v>
      </c>
      <c r="AV14" s="2">
        <v>14.9</v>
      </c>
      <c r="AW14" s="2">
        <v>14.9</v>
      </c>
      <c r="AX14" s="31">
        <v>14.9</v>
      </c>
      <c r="AY14" s="31">
        <v>49.7</v>
      </c>
      <c r="AZ14" s="31">
        <v>49.7</v>
      </c>
      <c r="BA14" s="31">
        <v>49.7</v>
      </c>
      <c r="BB14" s="31">
        <v>0</v>
      </c>
      <c r="BC14" s="31">
        <v>0</v>
      </c>
      <c r="BD14" s="31">
        <v>0</v>
      </c>
      <c r="BE14" s="31"/>
      <c r="BF14" s="31">
        <v>100</v>
      </c>
      <c r="BG14" s="31">
        <v>76.3</v>
      </c>
      <c r="BH14" s="15"/>
      <c r="BI14" s="17"/>
      <c r="BJ14" s="18">
        <f t="shared" si="0"/>
        <v>0</v>
      </c>
      <c r="BK14" s="17"/>
      <c r="BL14" s="19"/>
    </row>
    <row r="15" spans="1:64" ht="27.75" customHeight="1" x14ac:dyDescent="0.2">
      <c r="A15" s="35" t="s">
        <v>17</v>
      </c>
      <c r="B15" s="31">
        <v>98.9</v>
      </c>
      <c r="C15" s="31">
        <v>107.8</v>
      </c>
      <c r="D15" s="31">
        <v>105.7</v>
      </c>
      <c r="E15" s="31">
        <v>14.7</v>
      </c>
      <c r="F15" s="31">
        <v>8.1</v>
      </c>
      <c r="G15" s="31">
        <v>18.100000000000001</v>
      </c>
      <c r="H15" s="33">
        <v>12.8</v>
      </c>
      <c r="I15" s="31">
        <v>7.1</v>
      </c>
      <c r="J15" s="31">
        <v>21.8</v>
      </c>
      <c r="K15" s="31">
        <v>31.4</v>
      </c>
      <c r="L15" s="31">
        <v>50</v>
      </c>
      <c r="M15" s="31">
        <v>9.5</v>
      </c>
      <c r="N15" s="31">
        <v>86</v>
      </c>
      <c r="O15" s="31">
        <v>100</v>
      </c>
      <c r="P15" s="31">
        <v>100</v>
      </c>
      <c r="Q15" s="31">
        <v>1</v>
      </c>
      <c r="R15" s="31">
        <v>1</v>
      </c>
      <c r="S15" s="31">
        <v>2</v>
      </c>
      <c r="T15" s="31">
        <v>1</v>
      </c>
      <c r="U15" s="31">
        <v>1</v>
      </c>
      <c r="V15" s="31">
        <v>3</v>
      </c>
      <c r="W15" s="31">
        <v>65</v>
      </c>
      <c r="X15" s="31">
        <v>100</v>
      </c>
      <c r="Y15" s="31">
        <v>100</v>
      </c>
      <c r="Z15" s="31">
        <v>2</v>
      </c>
      <c r="AA15" s="31">
        <v>3</v>
      </c>
      <c r="AB15" s="31">
        <v>3</v>
      </c>
      <c r="AC15" s="31">
        <v>11</v>
      </c>
      <c r="AD15" s="31">
        <v>8</v>
      </c>
      <c r="AE15" s="31">
        <v>11</v>
      </c>
      <c r="AF15" s="31">
        <v>3</v>
      </c>
      <c r="AG15" s="31">
        <v>0</v>
      </c>
      <c r="AH15" s="31" t="s">
        <v>25</v>
      </c>
      <c r="AI15" s="36">
        <v>3</v>
      </c>
      <c r="AJ15" s="36">
        <v>0</v>
      </c>
      <c r="AK15" s="27" t="s">
        <v>25</v>
      </c>
      <c r="AL15" s="2">
        <v>0</v>
      </c>
      <c r="AM15" s="31">
        <v>2.2000000000000002</v>
      </c>
      <c r="AN15" s="31">
        <v>2.2000000000000002</v>
      </c>
      <c r="AO15" s="3">
        <v>2.5</v>
      </c>
      <c r="AP15" s="31">
        <v>3</v>
      </c>
      <c r="AQ15" s="31">
        <v>3</v>
      </c>
      <c r="AR15" s="3">
        <v>3</v>
      </c>
      <c r="AS15" s="31">
        <v>10</v>
      </c>
      <c r="AT15" s="31">
        <v>6</v>
      </c>
      <c r="AU15" s="31">
        <v>8</v>
      </c>
      <c r="AV15" s="2">
        <v>13.5</v>
      </c>
      <c r="AW15" s="2">
        <v>13.6</v>
      </c>
      <c r="AX15" s="31">
        <v>13.7</v>
      </c>
      <c r="AY15" s="31">
        <v>30</v>
      </c>
      <c r="AZ15" s="31">
        <v>37</v>
      </c>
      <c r="BA15" s="31">
        <v>45.4</v>
      </c>
      <c r="BB15" s="31">
        <v>2</v>
      </c>
      <c r="BC15" s="31">
        <v>3</v>
      </c>
      <c r="BD15" s="31">
        <v>3</v>
      </c>
      <c r="BE15" s="31"/>
      <c r="BF15" s="31">
        <v>100</v>
      </c>
      <c r="BG15" s="31">
        <v>110.3</v>
      </c>
      <c r="BH15" s="15"/>
      <c r="BI15" s="17"/>
      <c r="BJ15" s="18">
        <f t="shared" si="0"/>
        <v>0</v>
      </c>
      <c r="BK15" s="17"/>
      <c r="BL15" s="19"/>
    </row>
    <row r="16" spans="1:64" s="24" customFormat="1" ht="27.75" customHeight="1" x14ac:dyDescent="0.2">
      <c r="A16" s="4" t="s">
        <v>18</v>
      </c>
      <c r="B16" s="36">
        <v>86</v>
      </c>
      <c r="C16" s="36">
        <v>107.5</v>
      </c>
      <c r="D16" s="36">
        <v>96</v>
      </c>
      <c r="E16" s="36">
        <v>3.6</v>
      </c>
      <c r="F16" s="36">
        <v>2.4</v>
      </c>
      <c r="G16" s="31">
        <v>7.2</v>
      </c>
      <c r="H16" s="10">
        <v>3.2</v>
      </c>
      <c r="I16" s="36">
        <v>3.1</v>
      </c>
      <c r="J16" s="31">
        <v>23.9</v>
      </c>
      <c r="K16" s="36">
        <v>48</v>
      </c>
      <c r="L16" s="36">
        <v>50</v>
      </c>
      <c r="M16" s="31">
        <v>6.5</v>
      </c>
      <c r="N16" s="36">
        <v>67</v>
      </c>
      <c r="O16" s="36">
        <v>100</v>
      </c>
      <c r="P16" s="36">
        <v>100</v>
      </c>
      <c r="Q16" s="36">
        <v>1</v>
      </c>
      <c r="R16" s="36">
        <v>1</v>
      </c>
      <c r="S16" s="36">
        <v>2</v>
      </c>
      <c r="T16" s="36">
        <v>1</v>
      </c>
      <c r="U16" s="36">
        <v>1</v>
      </c>
      <c r="V16" s="36">
        <v>1</v>
      </c>
      <c r="W16" s="36">
        <v>87.9</v>
      </c>
      <c r="X16" s="36">
        <v>100</v>
      </c>
      <c r="Y16" s="31">
        <v>95</v>
      </c>
      <c r="Z16" s="31">
        <v>2</v>
      </c>
      <c r="AA16" s="36">
        <v>3</v>
      </c>
      <c r="AB16" s="36">
        <v>3</v>
      </c>
      <c r="AC16" s="36">
        <v>4</v>
      </c>
      <c r="AD16" s="36">
        <v>5</v>
      </c>
      <c r="AE16" s="36">
        <v>5</v>
      </c>
      <c r="AF16" s="36">
        <v>3</v>
      </c>
      <c r="AG16" s="36">
        <v>0</v>
      </c>
      <c r="AH16" s="36" t="s">
        <v>27</v>
      </c>
      <c r="AI16" s="36">
        <v>1.5</v>
      </c>
      <c r="AJ16" s="36">
        <v>0</v>
      </c>
      <c r="AK16" s="28" t="s">
        <v>26</v>
      </c>
      <c r="AL16" s="5">
        <v>0</v>
      </c>
      <c r="AM16" s="36">
        <v>1.6</v>
      </c>
      <c r="AN16" s="36">
        <v>1.6</v>
      </c>
      <c r="AO16" s="84">
        <v>1.8</v>
      </c>
      <c r="AP16" s="36">
        <v>2</v>
      </c>
      <c r="AQ16" s="36">
        <v>2</v>
      </c>
      <c r="AR16" s="84">
        <v>3</v>
      </c>
      <c r="AS16" s="36">
        <v>0</v>
      </c>
      <c r="AT16" s="36">
        <v>6</v>
      </c>
      <c r="AU16" s="36">
        <v>6</v>
      </c>
      <c r="AV16" s="5">
        <v>16.5</v>
      </c>
      <c r="AW16" s="5">
        <v>17</v>
      </c>
      <c r="AX16" s="36">
        <v>17</v>
      </c>
      <c r="AY16" s="36">
        <v>40.6</v>
      </c>
      <c r="AZ16" s="36">
        <v>40.700000000000003</v>
      </c>
      <c r="BA16" s="36">
        <v>40.700000000000003</v>
      </c>
      <c r="BB16" s="36">
        <v>0</v>
      </c>
      <c r="BC16" s="36">
        <v>3</v>
      </c>
      <c r="BD16" s="31">
        <v>0</v>
      </c>
      <c r="BE16" s="36"/>
      <c r="BF16" s="36">
        <v>100</v>
      </c>
      <c r="BG16" s="36">
        <v>112.2</v>
      </c>
      <c r="BH16" s="20"/>
      <c r="BI16" s="21"/>
      <c r="BJ16" s="22">
        <f t="shared" si="0"/>
        <v>0</v>
      </c>
      <c r="BK16" s="21"/>
      <c r="BL16" s="23"/>
    </row>
    <row r="17" spans="1:64" ht="27.75" customHeight="1" x14ac:dyDescent="0.2">
      <c r="A17" s="35" t="s">
        <v>19</v>
      </c>
      <c r="B17" s="31">
        <v>37.5</v>
      </c>
      <c r="C17" s="31">
        <v>247.4</v>
      </c>
      <c r="D17" s="31">
        <v>300.60000000000002</v>
      </c>
      <c r="E17" s="31">
        <v>3.4</v>
      </c>
      <c r="F17" s="31">
        <v>1.2</v>
      </c>
      <c r="G17" s="31">
        <v>8.6999999999999993</v>
      </c>
      <c r="H17" s="33">
        <v>12.4</v>
      </c>
      <c r="I17" s="31">
        <v>8.6</v>
      </c>
      <c r="J17" s="31">
        <v>10.9</v>
      </c>
      <c r="K17" s="31">
        <v>59</v>
      </c>
      <c r="L17" s="31">
        <v>50</v>
      </c>
      <c r="M17" s="31">
        <v>-35.799999999999997</v>
      </c>
      <c r="N17" s="31">
        <v>76.2</v>
      </c>
      <c r="O17" s="31">
        <v>100</v>
      </c>
      <c r="P17" s="31">
        <v>100</v>
      </c>
      <c r="Q17" s="31">
        <v>0</v>
      </c>
      <c r="R17" s="31">
        <v>1</v>
      </c>
      <c r="S17" s="31">
        <v>0</v>
      </c>
      <c r="T17" s="31">
        <v>1</v>
      </c>
      <c r="U17" s="31">
        <v>1</v>
      </c>
      <c r="V17" s="31">
        <v>0</v>
      </c>
      <c r="W17" s="31">
        <v>56</v>
      </c>
      <c r="X17" s="31">
        <v>100</v>
      </c>
      <c r="Y17" s="31">
        <v>92</v>
      </c>
      <c r="Z17" s="31">
        <v>1</v>
      </c>
      <c r="AA17" s="31">
        <v>3</v>
      </c>
      <c r="AB17" s="31">
        <v>2</v>
      </c>
      <c r="AC17" s="31">
        <v>5</v>
      </c>
      <c r="AD17" s="31">
        <v>5</v>
      </c>
      <c r="AE17" s="31">
        <v>5</v>
      </c>
      <c r="AF17" s="31">
        <v>2</v>
      </c>
      <c r="AG17" s="31">
        <v>0</v>
      </c>
      <c r="AH17" s="31" t="s">
        <v>26</v>
      </c>
      <c r="AI17" s="36">
        <v>2</v>
      </c>
      <c r="AJ17" s="36">
        <v>0</v>
      </c>
      <c r="AK17" s="27" t="s">
        <v>26</v>
      </c>
      <c r="AL17" s="2">
        <v>0</v>
      </c>
      <c r="AM17" s="31">
        <v>1</v>
      </c>
      <c r="AN17" s="31">
        <v>1.2</v>
      </c>
      <c r="AO17" s="3">
        <v>2.2000000000000002</v>
      </c>
      <c r="AP17" s="31">
        <v>2</v>
      </c>
      <c r="AQ17" s="31">
        <v>2</v>
      </c>
      <c r="AR17" s="3">
        <v>3</v>
      </c>
      <c r="AS17" s="31">
        <v>0</v>
      </c>
      <c r="AT17" s="31">
        <v>6</v>
      </c>
      <c r="AU17" s="31">
        <v>8</v>
      </c>
      <c r="AV17" s="2">
        <v>8.4</v>
      </c>
      <c r="AW17" s="2">
        <v>8.6</v>
      </c>
      <c r="AX17" s="31">
        <v>8.6999999999999993</v>
      </c>
      <c r="AY17" s="31">
        <v>43.5</v>
      </c>
      <c r="AZ17" s="31">
        <v>43.7</v>
      </c>
      <c r="BA17" s="31">
        <v>45.1</v>
      </c>
      <c r="BB17" s="31">
        <v>0</v>
      </c>
      <c r="BC17" s="31">
        <v>1</v>
      </c>
      <c r="BD17" s="31">
        <v>0</v>
      </c>
      <c r="BE17" s="31"/>
      <c r="BF17" s="31">
        <v>100</v>
      </c>
      <c r="BG17" s="31">
        <v>100</v>
      </c>
      <c r="BH17" s="15"/>
      <c r="BI17" s="17"/>
      <c r="BJ17" s="18">
        <f t="shared" si="0"/>
        <v>0</v>
      </c>
      <c r="BK17" s="17"/>
      <c r="BL17" s="19"/>
    </row>
    <row r="18" spans="1:64" ht="27.75" customHeight="1" x14ac:dyDescent="0.2">
      <c r="A18" s="6" t="s">
        <v>20</v>
      </c>
      <c r="B18" s="1">
        <v>70.099999999999994</v>
      </c>
      <c r="C18" s="1">
        <v>147.19999999999999</v>
      </c>
      <c r="D18" s="31">
        <v>119.3</v>
      </c>
      <c r="E18" s="1">
        <v>1.3</v>
      </c>
      <c r="F18" s="1">
        <v>0.3</v>
      </c>
      <c r="G18" s="31">
        <v>4.4000000000000004</v>
      </c>
      <c r="H18" s="1">
        <v>0.2</v>
      </c>
      <c r="I18" s="1">
        <v>0.1</v>
      </c>
      <c r="J18" s="31">
        <v>5.2</v>
      </c>
      <c r="K18" s="1">
        <v>80.3</v>
      </c>
      <c r="L18" s="1">
        <v>50</v>
      </c>
      <c r="M18" s="31">
        <v>21</v>
      </c>
      <c r="N18" s="1">
        <v>94.7</v>
      </c>
      <c r="O18" s="1">
        <v>100</v>
      </c>
      <c r="P18" s="1">
        <v>100</v>
      </c>
      <c r="Q18" s="1">
        <v>3</v>
      </c>
      <c r="R18" s="1">
        <v>1</v>
      </c>
      <c r="S18" s="1">
        <v>5</v>
      </c>
      <c r="T18" s="1">
        <v>2</v>
      </c>
      <c r="U18" s="1">
        <v>1</v>
      </c>
      <c r="V18" s="1">
        <v>2</v>
      </c>
      <c r="W18" s="1">
        <v>100</v>
      </c>
      <c r="X18" s="1">
        <v>100</v>
      </c>
      <c r="Y18" s="1">
        <v>100</v>
      </c>
      <c r="Z18" s="31">
        <v>3</v>
      </c>
      <c r="AA18" s="1">
        <v>3</v>
      </c>
      <c r="AB18" s="1">
        <v>3</v>
      </c>
      <c r="AC18" s="1">
        <v>7</v>
      </c>
      <c r="AD18" s="7">
        <v>7</v>
      </c>
      <c r="AE18" s="1">
        <v>7</v>
      </c>
      <c r="AF18" s="1">
        <v>2</v>
      </c>
      <c r="AG18" s="1">
        <v>0</v>
      </c>
      <c r="AH18" s="1" t="s">
        <v>26</v>
      </c>
      <c r="AI18" s="36">
        <v>2</v>
      </c>
      <c r="AJ18" s="36">
        <v>0</v>
      </c>
      <c r="AK18" s="29" t="s">
        <v>26</v>
      </c>
      <c r="AL18" s="8">
        <v>0</v>
      </c>
      <c r="AM18" s="1">
        <v>2</v>
      </c>
      <c r="AN18" s="1">
        <v>2</v>
      </c>
      <c r="AO18" s="85">
        <v>2.2000000000000002</v>
      </c>
      <c r="AP18" s="1">
        <v>3</v>
      </c>
      <c r="AQ18" s="1">
        <v>3</v>
      </c>
      <c r="AR18" s="85">
        <v>3</v>
      </c>
      <c r="AS18" s="1">
        <v>6</v>
      </c>
      <c r="AT18" s="1">
        <v>6</v>
      </c>
      <c r="AU18" s="1">
        <v>7</v>
      </c>
      <c r="AV18" s="8">
        <v>8</v>
      </c>
      <c r="AW18" s="8">
        <v>8</v>
      </c>
      <c r="AX18" s="1">
        <v>17</v>
      </c>
      <c r="AY18" s="1">
        <v>45</v>
      </c>
      <c r="AZ18" s="1">
        <v>45</v>
      </c>
      <c r="BA18" s="1">
        <v>45</v>
      </c>
      <c r="BB18" s="1">
        <v>0</v>
      </c>
      <c r="BC18" s="1">
        <v>0</v>
      </c>
      <c r="BD18" s="31">
        <v>0</v>
      </c>
      <c r="BE18" s="1"/>
      <c r="BF18" s="1">
        <v>100</v>
      </c>
      <c r="BG18" s="1">
        <v>119.7</v>
      </c>
      <c r="BH18" s="15"/>
      <c r="BI18" s="17"/>
      <c r="BJ18" s="18">
        <f t="shared" si="0"/>
        <v>0</v>
      </c>
      <c r="BK18" s="17"/>
      <c r="BL18" s="19"/>
    </row>
    <row r="19" spans="1:64" ht="36.75" customHeight="1" x14ac:dyDescent="0.2">
      <c r="D19" s="31"/>
    </row>
    <row r="20" spans="1:64" ht="36.75" customHeight="1" x14ac:dyDescent="0.2">
      <c r="D20" s="31"/>
    </row>
    <row r="21" spans="1:64" ht="36.75" customHeight="1" x14ac:dyDescent="0.2">
      <c r="D21" s="31"/>
    </row>
    <row r="22" spans="1:64" ht="36.75" customHeight="1" x14ac:dyDescent="0.2">
      <c r="D22" s="31"/>
    </row>
    <row r="23" spans="1:64" ht="36.75" customHeight="1" x14ac:dyDescent="0.2">
      <c r="D23" s="31"/>
    </row>
  </sheetData>
  <mergeCells count="102">
    <mergeCell ref="BL2:BL5"/>
    <mergeCell ref="BJ2:BJ5"/>
    <mergeCell ref="BE4:BE5"/>
    <mergeCell ref="AS2:AU2"/>
    <mergeCell ref="AS3:AU3"/>
    <mergeCell ref="AU4:AU5"/>
    <mergeCell ref="BE2:BG2"/>
    <mergeCell ref="BE3:BG3"/>
    <mergeCell ref="BG4:BG5"/>
    <mergeCell ref="AV2:AX2"/>
    <mergeCell ref="AV3:AX3"/>
    <mergeCell ref="AX4:AX5"/>
    <mergeCell ref="AY2:BA2"/>
    <mergeCell ref="AY3:BA3"/>
    <mergeCell ref="BA4:BA5"/>
    <mergeCell ref="BB2:BD2"/>
    <mergeCell ref="BB3:BD3"/>
    <mergeCell ref="BD4:BD5"/>
    <mergeCell ref="BI2:BI5"/>
    <mergeCell ref="BK2:BK5"/>
    <mergeCell ref="BF4:BF5"/>
    <mergeCell ref="AB4:AB5"/>
    <mergeCell ref="AC2:AE2"/>
    <mergeCell ref="AC3:AE3"/>
    <mergeCell ref="AE4:AE5"/>
    <mergeCell ref="AL4:AL5"/>
    <mergeCell ref="AM2:AO2"/>
    <mergeCell ref="AM3:AO3"/>
    <mergeCell ref="AO4:AO5"/>
    <mergeCell ref="AP2:AR2"/>
    <mergeCell ref="AP3:AR3"/>
    <mergeCell ref="AR4:AR5"/>
    <mergeCell ref="N2:P2"/>
    <mergeCell ref="N3:P3"/>
    <mergeCell ref="P4:P5"/>
    <mergeCell ref="Q2:S2"/>
    <mergeCell ref="Q3:S3"/>
    <mergeCell ref="S4:S5"/>
    <mergeCell ref="T2:V2"/>
    <mergeCell ref="AF3:AL3"/>
    <mergeCell ref="B2:D2"/>
    <mergeCell ref="B3:D3"/>
    <mergeCell ref="D4:D5"/>
    <mergeCell ref="E2:G2"/>
    <mergeCell ref="E3:G3"/>
    <mergeCell ref="G4:G5"/>
    <mergeCell ref="H2:J2"/>
    <mergeCell ref="H3:J3"/>
    <mergeCell ref="J4:J5"/>
    <mergeCell ref="T3:V3"/>
    <mergeCell ref="V4:V5"/>
    <mergeCell ref="W2:Y2"/>
    <mergeCell ref="W3:Y3"/>
    <mergeCell ref="Y4:Y5"/>
    <mergeCell ref="Z2:AB2"/>
    <mergeCell ref="Z3:AB3"/>
    <mergeCell ref="B12:BC12"/>
    <mergeCell ref="B6:BC6"/>
    <mergeCell ref="AF4:AF5"/>
    <mergeCell ref="U4:U5"/>
    <mergeCell ref="I4:I5"/>
    <mergeCell ref="F4:F5"/>
    <mergeCell ref="AY4:AY5"/>
    <mergeCell ref="AD4:AD5"/>
    <mergeCell ref="O4:O5"/>
    <mergeCell ref="AK4:AK5"/>
    <mergeCell ref="AM4:AM5"/>
    <mergeCell ref="AQ4:AQ5"/>
    <mergeCell ref="AV4:AV5"/>
    <mergeCell ref="AN4:AN5"/>
    <mergeCell ref="AT4:AT5"/>
    <mergeCell ref="AS4:AS5"/>
    <mergeCell ref="BC4:BC5"/>
    <mergeCell ref="L4:L5"/>
    <mergeCell ref="BB4:BB5"/>
    <mergeCell ref="K2:M2"/>
    <mergeCell ref="K3:M3"/>
    <mergeCell ref="M4:M5"/>
    <mergeCell ref="A1:BC1"/>
    <mergeCell ref="C4:C5"/>
    <mergeCell ref="H4:H5"/>
    <mergeCell ref="B4:B5"/>
    <mergeCell ref="E4:E5"/>
    <mergeCell ref="A2:A5"/>
    <mergeCell ref="AW4:AW5"/>
    <mergeCell ref="AZ4:AZ5"/>
    <mergeCell ref="K4:K5"/>
    <mergeCell ref="N4:N5"/>
    <mergeCell ref="Q4:Q5"/>
    <mergeCell ref="T4:T5"/>
    <mergeCell ref="AP4:AP5"/>
    <mergeCell ref="W4:W5"/>
    <mergeCell ref="R4:R5"/>
    <mergeCell ref="AJ4:AJ5"/>
    <mergeCell ref="AA4:AA5"/>
    <mergeCell ref="X4:X5"/>
    <mergeCell ref="AI4:AI5"/>
    <mergeCell ref="AC4:AC5"/>
    <mergeCell ref="AG4:AG5"/>
    <mergeCell ref="Z4:Z5"/>
    <mergeCell ref="AH4:AH5"/>
    <mergeCell ref="AF2:AL2"/>
  </mergeCells>
  <pageMargins left="0.23622047244094491" right="0.23622047244094491" top="0.74803149606299213" bottom="0.74803149606299213" header="0.31496062992125984" footer="0.31496062992125984"/>
  <pageSetup paperSize="9" scale="6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Показатели сел.пос на 2024г </vt:lpstr>
      <vt:lpstr>'Показатели сел.пос на 2024г 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ЗАБОРОВСКАЯ Надежда Григорьевна</dc:creator>
  <cp:lastModifiedBy>Зайцева Ольга Вениаминовна</cp:lastModifiedBy>
  <cp:lastPrinted>2025-02-25T05:34:24Z</cp:lastPrinted>
  <dcterms:created xsi:type="dcterms:W3CDTF">2019-02-12T06:07:56Z</dcterms:created>
  <dcterms:modified xsi:type="dcterms:W3CDTF">2025-03-10T08:00:56Z</dcterms:modified>
</cp:coreProperties>
</file>